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5" i="1"/>
  <c r="J21"/>
  <c r="I26"/>
  <c r="H26"/>
  <c r="G26"/>
  <c r="G25"/>
  <c r="G21"/>
  <c r="F26"/>
  <c r="E25"/>
  <c r="E21"/>
  <c r="E26" s="1"/>
  <c r="J26" s="1"/>
  <c r="F25"/>
  <c r="D25"/>
  <c r="C25" s="1"/>
  <c r="J24"/>
  <c r="J23"/>
  <c r="J22"/>
  <c r="C21"/>
  <c r="C26" s="1"/>
  <c r="F21"/>
  <c r="D21"/>
  <c r="J20"/>
  <c r="J19"/>
  <c r="J18"/>
  <c r="J17"/>
  <c r="J16"/>
  <c r="J15"/>
  <c r="J14"/>
  <c r="J13"/>
  <c r="J12"/>
  <c r="J11"/>
  <c r="J6"/>
  <c r="J7"/>
  <c r="J8"/>
  <c r="J9"/>
  <c r="J10"/>
  <c r="J5"/>
</calcChain>
</file>

<file path=xl/sharedStrings.xml><?xml version="1.0" encoding="utf-8"?>
<sst xmlns="http://schemas.openxmlformats.org/spreadsheetml/2006/main" count="33" uniqueCount="33">
  <si>
    <t>Nr.crt.</t>
  </si>
  <si>
    <t xml:space="preserve"> TIP FUNCTIA</t>
  </si>
  <si>
    <t>SAL BAZA OCUPATE</t>
  </si>
  <si>
    <t>SAL BAZA VACANTE</t>
  </si>
  <si>
    <t>OCUPATE</t>
  </si>
  <si>
    <t>VACANTE</t>
  </si>
  <si>
    <t xml:space="preserve">INDEMNIZ. DR. </t>
  </si>
  <si>
    <t>TOTAL DR.BRUTE</t>
  </si>
  <si>
    <t>DIRECTOR GENERAL</t>
  </si>
  <si>
    <t>DIRECTOR ADJUNCT</t>
  </si>
  <si>
    <t>DIRECTOR EC.</t>
  </si>
  <si>
    <t>SEF SERVICIU</t>
  </si>
  <si>
    <t>SEF BIROU</t>
  </si>
  <si>
    <t>BIBLIOTECAR S I A, INGINER SISTEM, ANALIST, PROGRAMATOR</t>
  </si>
  <si>
    <t xml:space="preserve">BIBLIOTECAR S I </t>
  </si>
  <si>
    <t>BIBLIOTECAR S I I</t>
  </si>
  <si>
    <t>BIBLIOTECAR SSD  I</t>
  </si>
  <si>
    <t>BIBLIOTECAR M I A</t>
  </si>
  <si>
    <t>REFERENT S I I</t>
  </si>
  <si>
    <t>TOTAL PERSONAL DIDACTIC AUXILIAR</t>
  </si>
  <si>
    <t xml:space="preserve">MANUITOR M I </t>
  </si>
  <si>
    <t>OPERATOR CONTROLOR DATE M I</t>
  </si>
  <si>
    <t>CFP</t>
  </si>
  <si>
    <t>ADMINISTRATOR FINANCIAR, PATRIMONIU S I</t>
  </si>
  <si>
    <t>ADMINISTRATOR FINANCIAR, PATRIMONIU S I I</t>
  </si>
  <si>
    <t xml:space="preserve">CERCETATOR STIINTIFIC PRINCIPAL S I </t>
  </si>
  <si>
    <t>FUNCTIONAR M I</t>
  </si>
  <si>
    <t>MUNCITORI M</t>
  </si>
  <si>
    <t>PORTARI, INGRIJITOARE M/G</t>
  </si>
  <si>
    <t>TOTAL PERSONAL NEDIDACTIC</t>
  </si>
  <si>
    <t>TOTAL POSTURI APROBATE DE MEN PENTRU ANUL 2018</t>
  </si>
  <si>
    <t xml:space="preserve">NR POSTURI </t>
  </si>
  <si>
    <t>SITUATIE VENITURI SALARIALE BIBLITECA CENTRALA UNIVERSITARA "LUCIAN BLAGA" CLUJ-NAPOCA LA DATA DE 30.03.2018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</si>
</sst>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5"/>
  <sheetViews>
    <sheetView tabSelected="1" workbookViewId="0">
      <selection activeCell="L24" sqref="L24"/>
    </sheetView>
  </sheetViews>
  <sheetFormatPr defaultRowHeight="15"/>
  <cols>
    <col min="1" max="1" width="3.42578125" style="4" customWidth="1"/>
    <col min="2" max="2" width="59.7109375" customWidth="1"/>
    <col min="3" max="3" width="21.7109375" customWidth="1"/>
    <col min="4" max="4" width="14.140625" customWidth="1"/>
    <col min="5" max="5" width="15.28515625" customWidth="1"/>
    <col min="6" max="6" width="12.85546875" customWidth="1"/>
    <col min="7" max="7" width="17.5703125" customWidth="1"/>
    <col min="8" max="8" width="16" customWidth="1"/>
    <col min="9" max="9" width="10.5703125" customWidth="1"/>
    <col min="10" max="10" width="20.85546875" customWidth="1"/>
  </cols>
  <sheetData>
    <row r="2" spans="1:10">
      <c r="B2" s="1" t="s">
        <v>32</v>
      </c>
      <c r="C2" s="1"/>
      <c r="D2" s="1"/>
    </row>
    <row r="4" spans="1:10">
      <c r="A4" s="6" t="s">
        <v>0</v>
      </c>
      <c r="B4" s="6" t="s">
        <v>1</v>
      </c>
      <c r="C4" s="6" t="s">
        <v>31</v>
      </c>
      <c r="D4" s="6" t="s">
        <v>4</v>
      </c>
      <c r="E4" s="6" t="s">
        <v>2</v>
      </c>
      <c r="F4" s="6" t="s">
        <v>5</v>
      </c>
      <c r="G4" s="6" t="s">
        <v>3</v>
      </c>
      <c r="H4" s="6" t="s">
        <v>6</v>
      </c>
      <c r="I4" s="6" t="s">
        <v>22</v>
      </c>
      <c r="J4" s="6" t="s">
        <v>7</v>
      </c>
    </row>
    <row r="5" spans="1:10">
      <c r="A5" s="3">
        <v>1</v>
      </c>
      <c r="B5" s="2" t="s">
        <v>8</v>
      </c>
      <c r="C5" s="2">
        <v>1</v>
      </c>
      <c r="D5" s="2">
        <v>1</v>
      </c>
      <c r="E5" s="2">
        <v>7503</v>
      </c>
      <c r="F5" s="2">
        <v>0</v>
      </c>
      <c r="G5" s="2">
        <v>0</v>
      </c>
      <c r="H5" s="2">
        <v>0</v>
      </c>
      <c r="I5" s="2">
        <v>0</v>
      </c>
      <c r="J5" s="2">
        <f>E5+F5+G5+H5</f>
        <v>7503</v>
      </c>
    </row>
    <row r="6" spans="1:10">
      <c r="A6" s="3">
        <v>2</v>
      </c>
      <c r="B6" s="2" t="s">
        <v>9</v>
      </c>
      <c r="C6" s="2">
        <v>2</v>
      </c>
      <c r="D6" s="2">
        <v>2</v>
      </c>
      <c r="E6" s="2">
        <v>15420</v>
      </c>
      <c r="F6" s="2">
        <v>0</v>
      </c>
      <c r="G6" s="2">
        <v>0</v>
      </c>
      <c r="H6" s="2">
        <v>950</v>
      </c>
      <c r="I6" s="2">
        <v>0</v>
      </c>
      <c r="J6" s="2">
        <f t="shared" ref="J6:J17" si="0">E6+F6+G6+H6</f>
        <v>16370</v>
      </c>
    </row>
    <row r="7" spans="1:10">
      <c r="A7" s="3">
        <v>3</v>
      </c>
      <c r="B7" s="2" t="s">
        <v>10</v>
      </c>
      <c r="C7" s="2">
        <v>1</v>
      </c>
      <c r="D7" s="2">
        <v>1</v>
      </c>
      <c r="E7" s="2">
        <v>3263</v>
      </c>
      <c r="F7" s="2">
        <v>0</v>
      </c>
      <c r="G7" s="2">
        <v>0</v>
      </c>
      <c r="H7" s="2">
        <v>0</v>
      </c>
      <c r="I7" s="2">
        <v>0</v>
      </c>
      <c r="J7" s="2">
        <f t="shared" si="0"/>
        <v>3263</v>
      </c>
    </row>
    <row r="8" spans="1:10">
      <c r="A8" s="3">
        <v>4</v>
      </c>
      <c r="B8" s="2" t="s">
        <v>11</v>
      </c>
      <c r="C8" s="2">
        <v>9</v>
      </c>
      <c r="D8" s="2">
        <v>9</v>
      </c>
      <c r="E8" s="2">
        <v>52754</v>
      </c>
      <c r="F8" s="2">
        <v>0</v>
      </c>
      <c r="G8" s="2">
        <v>0</v>
      </c>
      <c r="H8" s="2">
        <v>1900</v>
      </c>
      <c r="I8" s="2">
        <v>0</v>
      </c>
      <c r="J8" s="2">
        <f t="shared" si="0"/>
        <v>54654</v>
      </c>
    </row>
    <row r="9" spans="1:10">
      <c r="A9" s="3">
        <v>5</v>
      </c>
      <c r="B9" s="2" t="s">
        <v>12</v>
      </c>
      <c r="C9" s="2">
        <v>7</v>
      </c>
      <c r="D9" s="2">
        <v>7</v>
      </c>
      <c r="E9" s="2">
        <v>39891</v>
      </c>
      <c r="F9" s="2">
        <v>0</v>
      </c>
      <c r="G9" s="2">
        <v>0</v>
      </c>
      <c r="H9" s="2">
        <v>1900</v>
      </c>
      <c r="I9" s="2">
        <v>0</v>
      </c>
      <c r="J9" s="2">
        <f t="shared" si="0"/>
        <v>41791</v>
      </c>
    </row>
    <row r="10" spans="1:10">
      <c r="A10" s="3">
        <v>6</v>
      </c>
      <c r="B10" s="2" t="s">
        <v>13</v>
      </c>
      <c r="C10" s="2">
        <v>108</v>
      </c>
      <c r="D10" s="2">
        <v>107</v>
      </c>
      <c r="E10" s="2">
        <v>524103</v>
      </c>
      <c r="F10" s="2">
        <v>1</v>
      </c>
      <c r="G10" s="2">
        <v>3849</v>
      </c>
      <c r="H10" s="2">
        <v>12350</v>
      </c>
      <c r="I10" s="2">
        <v>0</v>
      </c>
      <c r="J10" s="2">
        <f t="shared" si="0"/>
        <v>540303</v>
      </c>
    </row>
    <row r="11" spans="1:10">
      <c r="A11" s="3">
        <v>7</v>
      </c>
      <c r="B11" s="2" t="s">
        <v>14</v>
      </c>
      <c r="C11" s="2">
        <v>13</v>
      </c>
      <c r="D11" s="2">
        <v>12</v>
      </c>
      <c r="E11" s="2">
        <v>52655</v>
      </c>
      <c r="F11" s="2">
        <v>1</v>
      </c>
      <c r="G11" s="2">
        <v>3631</v>
      </c>
      <c r="H11" s="2">
        <v>0</v>
      </c>
      <c r="I11" s="2">
        <v>0</v>
      </c>
      <c r="J11" s="2">
        <f t="shared" si="0"/>
        <v>56287</v>
      </c>
    </row>
    <row r="12" spans="1:10">
      <c r="A12" s="3">
        <v>8</v>
      </c>
      <c r="B12" s="2" t="s">
        <v>15</v>
      </c>
      <c r="C12" s="2">
        <v>17</v>
      </c>
      <c r="D12" s="2">
        <v>14</v>
      </c>
      <c r="E12" s="2">
        <v>55800</v>
      </c>
      <c r="F12" s="2">
        <v>3</v>
      </c>
      <c r="G12" s="2">
        <v>11150</v>
      </c>
      <c r="H12" s="2">
        <v>0</v>
      </c>
      <c r="I12" s="2">
        <v>0</v>
      </c>
      <c r="J12" s="2">
        <f t="shared" si="0"/>
        <v>66953</v>
      </c>
    </row>
    <row r="13" spans="1:10">
      <c r="A13" s="3">
        <v>9</v>
      </c>
      <c r="B13" s="2" t="s">
        <v>16</v>
      </c>
      <c r="C13" s="2">
        <v>3</v>
      </c>
      <c r="D13" s="2">
        <v>2</v>
      </c>
      <c r="E13" s="2">
        <v>7900</v>
      </c>
      <c r="F13" s="2">
        <v>1</v>
      </c>
      <c r="G13" s="2">
        <v>2894</v>
      </c>
      <c r="H13" s="2">
        <v>0</v>
      </c>
      <c r="I13" s="2">
        <v>0</v>
      </c>
      <c r="J13" s="2">
        <f t="shared" si="0"/>
        <v>10795</v>
      </c>
    </row>
    <row r="14" spans="1:10">
      <c r="A14" s="3">
        <v>10</v>
      </c>
      <c r="B14" s="2" t="s">
        <v>17</v>
      </c>
      <c r="C14" s="2">
        <v>6</v>
      </c>
      <c r="D14" s="2">
        <v>4</v>
      </c>
      <c r="E14" s="2">
        <v>13687</v>
      </c>
      <c r="F14" s="2">
        <v>2</v>
      </c>
      <c r="G14" s="2">
        <v>7074</v>
      </c>
      <c r="H14" s="2">
        <v>0</v>
      </c>
      <c r="I14" s="2">
        <v>0</v>
      </c>
      <c r="J14" s="2">
        <f t="shared" si="0"/>
        <v>20763</v>
      </c>
    </row>
    <row r="15" spans="1:10">
      <c r="A15" s="3">
        <v>11</v>
      </c>
      <c r="B15" s="2" t="s">
        <v>18</v>
      </c>
      <c r="C15" s="2">
        <v>1</v>
      </c>
      <c r="D15" s="2">
        <v>1</v>
      </c>
      <c r="E15" s="2">
        <v>3454</v>
      </c>
      <c r="F15" s="2">
        <v>0</v>
      </c>
      <c r="G15" s="2">
        <v>0</v>
      </c>
      <c r="H15" s="2">
        <v>0</v>
      </c>
      <c r="I15" s="2">
        <v>0</v>
      </c>
      <c r="J15" s="2">
        <f t="shared" si="0"/>
        <v>3454</v>
      </c>
    </row>
    <row r="16" spans="1:10">
      <c r="A16" s="3">
        <v>12</v>
      </c>
      <c r="B16" s="7" t="s">
        <v>20</v>
      </c>
      <c r="C16" s="2">
        <v>1</v>
      </c>
      <c r="D16" s="2">
        <v>1</v>
      </c>
      <c r="E16" s="2">
        <v>3045</v>
      </c>
      <c r="F16" s="2">
        <v>0</v>
      </c>
      <c r="G16" s="2">
        <v>0</v>
      </c>
      <c r="H16" s="2">
        <v>0</v>
      </c>
      <c r="I16" s="2">
        <v>0</v>
      </c>
      <c r="J16" s="2">
        <f t="shared" si="0"/>
        <v>3045</v>
      </c>
    </row>
    <row r="17" spans="1:10">
      <c r="A17" s="3">
        <v>13</v>
      </c>
      <c r="B17" s="2" t="s">
        <v>21</v>
      </c>
      <c r="C17" s="2">
        <v>1</v>
      </c>
      <c r="D17" s="2">
        <v>1</v>
      </c>
      <c r="E17" s="2">
        <v>3386</v>
      </c>
      <c r="F17" s="2">
        <v>0</v>
      </c>
      <c r="G17" s="2">
        <v>0</v>
      </c>
      <c r="H17" s="2">
        <v>0</v>
      </c>
      <c r="I17" s="2">
        <v>0</v>
      </c>
      <c r="J17" s="2">
        <f t="shared" si="0"/>
        <v>3386</v>
      </c>
    </row>
    <row r="18" spans="1:10">
      <c r="A18" s="3">
        <v>14</v>
      </c>
      <c r="B18" s="2" t="s">
        <v>23</v>
      </c>
      <c r="C18" s="2">
        <v>4</v>
      </c>
      <c r="D18" s="2">
        <v>4</v>
      </c>
      <c r="E18" s="2">
        <v>17604</v>
      </c>
      <c r="F18" s="2">
        <v>0</v>
      </c>
      <c r="G18" s="2">
        <v>0</v>
      </c>
      <c r="H18" s="2">
        <v>0</v>
      </c>
      <c r="I18" s="2">
        <v>428</v>
      </c>
      <c r="J18" s="2">
        <f>E18+F18+G18+H18+I18</f>
        <v>18032</v>
      </c>
    </row>
    <row r="19" spans="1:10">
      <c r="A19" s="3">
        <v>15</v>
      </c>
      <c r="B19" s="2" t="s">
        <v>24</v>
      </c>
      <c r="C19" s="2">
        <v>1</v>
      </c>
      <c r="D19" s="2">
        <v>1</v>
      </c>
      <c r="E19" s="2">
        <v>3558</v>
      </c>
      <c r="F19" s="2">
        <v>0</v>
      </c>
      <c r="G19" s="2">
        <v>0</v>
      </c>
      <c r="H19" s="2">
        <v>0</v>
      </c>
      <c r="I19" s="2">
        <v>0</v>
      </c>
      <c r="J19" s="2">
        <f>E19+F19+G19+H19+I19</f>
        <v>3558</v>
      </c>
    </row>
    <row r="20" spans="1:10">
      <c r="A20" s="3">
        <v>16</v>
      </c>
      <c r="B20" s="2" t="s">
        <v>25</v>
      </c>
      <c r="C20" s="2">
        <v>1</v>
      </c>
      <c r="D20" s="2">
        <v>1</v>
      </c>
      <c r="E20" s="2">
        <v>5862</v>
      </c>
      <c r="F20" s="2">
        <v>0</v>
      </c>
      <c r="G20" s="2">
        <v>0</v>
      </c>
      <c r="H20" s="2">
        <v>0</v>
      </c>
      <c r="I20" s="2">
        <v>0</v>
      </c>
      <c r="J20" s="2">
        <f>E20+F20+G20+H20+I20</f>
        <v>5862</v>
      </c>
    </row>
    <row r="21" spans="1:10" s="1" customFormat="1">
      <c r="A21" s="5"/>
      <c r="B21" s="6" t="s">
        <v>19</v>
      </c>
      <c r="C21" s="6">
        <f>D21+F21</f>
        <v>176</v>
      </c>
      <c r="D21" s="6">
        <f>SUM(D5:D20)</f>
        <v>168</v>
      </c>
      <c r="E21" s="6">
        <f>SUM(E5:E20)</f>
        <v>809885</v>
      </c>
      <c r="F21" s="6">
        <f>SUM(F5:F20)</f>
        <v>8</v>
      </c>
      <c r="G21" s="6">
        <f>SUM(G5:G20)</f>
        <v>28598</v>
      </c>
      <c r="H21" s="6">
        <v>0</v>
      </c>
      <c r="I21" s="6">
        <v>0</v>
      </c>
      <c r="J21" s="6">
        <f>SUM(J5:J20)</f>
        <v>856019</v>
      </c>
    </row>
    <row r="22" spans="1:10">
      <c r="A22" s="3">
        <v>1</v>
      </c>
      <c r="B22" s="2" t="s">
        <v>26</v>
      </c>
      <c r="C22" s="2">
        <v>1</v>
      </c>
      <c r="D22" s="2">
        <v>1</v>
      </c>
      <c r="E22" s="2">
        <v>2144</v>
      </c>
      <c r="F22" s="2">
        <v>0</v>
      </c>
      <c r="G22" s="2">
        <v>0</v>
      </c>
      <c r="H22" s="2">
        <v>0</v>
      </c>
      <c r="I22" s="2">
        <v>0</v>
      </c>
      <c r="J22" s="2">
        <f>E22+F22+G22+H22+I22</f>
        <v>2144</v>
      </c>
    </row>
    <row r="23" spans="1:10">
      <c r="A23" s="3">
        <v>2</v>
      </c>
      <c r="B23" s="2" t="s">
        <v>28</v>
      </c>
      <c r="C23" s="2">
        <v>10</v>
      </c>
      <c r="D23" s="2">
        <v>10</v>
      </c>
      <c r="E23" s="2">
        <v>30560</v>
      </c>
      <c r="F23" s="2">
        <v>0</v>
      </c>
      <c r="G23" s="2">
        <v>0</v>
      </c>
      <c r="H23" s="2">
        <v>0</v>
      </c>
      <c r="I23" s="2">
        <v>0</v>
      </c>
      <c r="J23" s="2">
        <f>E23+F23+G23+H23+I23</f>
        <v>30560</v>
      </c>
    </row>
    <row r="24" spans="1:10">
      <c r="A24" s="3">
        <v>3</v>
      </c>
      <c r="B24" s="2" t="s">
        <v>27</v>
      </c>
      <c r="C24" s="2">
        <v>15</v>
      </c>
      <c r="D24" s="2">
        <v>13</v>
      </c>
      <c r="E24" s="2">
        <v>40741</v>
      </c>
      <c r="F24" s="2">
        <v>2</v>
      </c>
      <c r="G24" s="2">
        <v>6346</v>
      </c>
      <c r="H24" s="2">
        <v>0</v>
      </c>
      <c r="I24" s="2">
        <v>0</v>
      </c>
      <c r="J24" s="2">
        <f>E24+F24+G24+H24+I24</f>
        <v>47089</v>
      </c>
    </row>
    <row r="25" spans="1:10" s="1" customFormat="1">
      <c r="A25" s="5"/>
      <c r="B25" s="6" t="s">
        <v>29</v>
      </c>
      <c r="C25" s="6">
        <f>D25+F25</f>
        <v>26</v>
      </c>
      <c r="D25" s="6">
        <f>SUM(D22:D24)</f>
        <v>24</v>
      </c>
      <c r="E25" s="6">
        <f>SUM(E22:E24)</f>
        <v>73445</v>
      </c>
      <c r="F25" s="6">
        <f>SUM(F22:F24)</f>
        <v>2</v>
      </c>
      <c r="G25" s="6">
        <f>SUM(G22:G24)</f>
        <v>6346</v>
      </c>
      <c r="H25" s="6">
        <v>0</v>
      </c>
      <c r="I25" s="6">
        <v>0</v>
      </c>
      <c r="J25" s="6">
        <f>SUM(J22:J24)</f>
        <v>79793</v>
      </c>
    </row>
    <row r="26" spans="1:10" s="1" customFormat="1">
      <c r="A26" s="5"/>
      <c r="B26" s="6" t="s">
        <v>30</v>
      </c>
      <c r="C26" s="6">
        <f>C21+C25</f>
        <v>202</v>
      </c>
      <c r="D26" s="6"/>
      <c r="E26" s="6">
        <f>E21+E25</f>
        <v>883330</v>
      </c>
      <c r="F26" s="6">
        <f>F21+F25</f>
        <v>10</v>
      </c>
      <c r="G26" s="6">
        <f>G21+G25</f>
        <v>34944</v>
      </c>
      <c r="H26" s="6">
        <f>SUM(H5:H25)</f>
        <v>17100</v>
      </c>
      <c r="I26" s="6">
        <f>SUM(I5:I25)</f>
        <v>428</v>
      </c>
      <c r="J26" s="6">
        <f>E26+G26+H26+I26</f>
        <v>935802</v>
      </c>
    </row>
    <row r="27" spans="1:10">
      <c r="A27" s="3"/>
      <c r="B27" s="2"/>
      <c r="C27" s="2"/>
      <c r="D27" s="2"/>
      <c r="E27" s="2"/>
      <c r="F27" s="2"/>
      <c r="G27" s="2"/>
      <c r="H27" s="2"/>
      <c r="I27" s="2"/>
      <c r="J27" s="2"/>
    </row>
    <row r="30" spans="1:10">
      <c r="B30" s="1"/>
    </row>
    <row r="31" spans="1:10">
      <c r="B31" s="1"/>
    </row>
    <row r="32" spans="1:10">
      <c r="B32" s="1"/>
    </row>
    <row r="33" spans="2:2">
      <c r="B33" s="1"/>
    </row>
    <row r="34" spans="2:2">
      <c r="B34" s="1"/>
    </row>
    <row r="35" spans="2:2">
      <c r="B35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2018-03-26T09:05:27Z</dcterms:created>
  <dcterms:modified xsi:type="dcterms:W3CDTF">2018-03-30T07:51:31Z</dcterms:modified>
</cp:coreProperties>
</file>